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 y Brenno\Documents\1_Tribunal Superior\1.- COMUNICACION\0_ TSJA INFORMA\Huelga LAJ\"/>
    </mc:Choice>
  </mc:AlternateContent>
  <xr:revisionPtr revIDLastSave="0" documentId="13_ncr:1_{5BCE33FE-B702-4236-AF76-35CE4811A9D6}" xr6:coauthVersionLast="47" xr6:coauthVersionMax="47" xr10:uidLastSave="{00000000-0000-0000-0000-000000000000}"/>
  <bookViews>
    <workbookView xWindow="0" yWindow="30" windowWidth="20430" windowHeight="11970" xr2:uid="{1B3FC0DA-8A12-4163-8F01-6CC7EA7589B1}"/>
  </bookViews>
  <sheets>
    <sheet name="Actuaciones suspendida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4" i="1" l="1"/>
  <c r="N23" i="1"/>
  <c r="N21" i="1"/>
  <c r="N20" i="1"/>
  <c r="N18" i="1"/>
  <c r="N17" i="1"/>
  <c r="N15" i="1"/>
  <c r="N14" i="1"/>
  <c r="J71" i="1"/>
  <c r="J67" i="1"/>
  <c r="J63" i="1"/>
  <c r="J59" i="1"/>
  <c r="J48" i="1"/>
  <c r="J44" i="1"/>
  <c r="J40" i="1"/>
  <c r="J36" i="1"/>
  <c r="J21" i="1"/>
  <c r="J70" i="1"/>
  <c r="J66" i="1"/>
  <c r="J62" i="1"/>
  <c r="J58" i="1"/>
  <c r="J47" i="1"/>
  <c r="J43" i="1"/>
  <c r="J39" i="1"/>
  <c r="J35" i="1"/>
  <c r="J20" i="1"/>
  <c r="J16" i="1"/>
  <c r="J12" i="1"/>
  <c r="J17" i="1"/>
  <c r="J13" i="1"/>
  <c r="J9" i="1"/>
  <c r="J8" i="1"/>
  <c r="J53" i="1" l="1"/>
  <c r="J52" i="1"/>
  <c r="J75" i="1"/>
  <c r="J76" i="1"/>
  <c r="J54" i="1"/>
  <c r="J77" i="1"/>
  <c r="J30" i="1"/>
  <c r="J31" i="1"/>
  <c r="J29" i="1"/>
  <c r="N10" i="1" l="1"/>
  <c r="N9" i="1"/>
  <c r="N8" i="1"/>
</calcChain>
</file>

<file path=xl/sharedStrings.xml><?xml version="1.0" encoding="utf-8"?>
<sst xmlns="http://schemas.openxmlformats.org/spreadsheetml/2006/main" count="130" uniqueCount="39">
  <si>
    <t>del 31 enero al 3 Febrero</t>
  </si>
  <si>
    <t xml:space="preserve">Civil </t>
  </si>
  <si>
    <t>Penal</t>
  </si>
  <si>
    <t xml:space="preserve">Social </t>
  </si>
  <si>
    <t>Contencioso</t>
  </si>
  <si>
    <t>Juicios y vistas</t>
  </si>
  <si>
    <t xml:space="preserve">Declaraciones y otras actuaciones </t>
  </si>
  <si>
    <t xml:space="preserve">Diligencias fuera de la sede </t>
  </si>
  <si>
    <t>HUESCA</t>
  </si>
  <si>
    <t>ZARAGOZA</t>
  </si>
  <si>
    <t>TERUEL</t>
  </si>
  <si>
    <t xml:space="preserve">del 24 al 27 enero </t>
  </si>
  <si>
    <t>del 6 al 10 Febrero</t>
  </si>
  <si>
    <t xml:space="preserve">TOTAL ACTUACIONES SUSPENDIDAS </t>
  </si>
  <si>
    <t>SUSPENSIONES</t>
  </si>
  <si>
    <t>EN ARAGON</t>
  </si>
  <si>
    <t xml:space="preserve">JUICIOS Y VISTAS </t>
  </si>
  <si>
    <t>Total Suspensiones en ZARAGOZA</t>
  </si>
  <si>
    <t xml:space="preserve">DECLARACIONES Y OTRAS ACTUACIONES </t>
  </si>
  <si>
    <t>Total Suspensiones en HUESCA</t>
  </si>
  <si>
    <t>Total Suspensiones en TERUEL</t>
  </si>
  <si>
    <t>Total Actuaciones suspendidas</t>
  </si>
  <si>
    <t xml:space="preserve">Jurisdicción Civil </t>
  </si>
  <si>
    <t>Jurisdicción Penal</t>
  </si>
  <si>
    <t>Pendientes de repartir</t>
  </si>
  <si>
    <t>23 recursos, 
1 exhorto, 
1 cuestión de competencia</t>
  </si>
  <si>
    <t>58 recursos
1 abstención 
2 exhortos</t>
  </si>
  <si>
    <t>8 causas penales de juicio</t>
  </si>
  <si>
    <t xml:space="preserve">44 recursos
</t>
  </si>
  <si>
    <t>32 recursos
2 exhortos</t>
  </si>
  <si>
    <t xml:space="preserve">1 causa de juicio </t>
  </si>
  <si>
    <r>
      <t xml:space="preserve">(*) Oficina de Registro y Reparto de la AP de Zaragoza
</t>
    </r>
    <r>
      <rPr>
        <sz val="15"/>
        <color theme="1"/>
        <rFont val="Calibri"/>
        <family val="2"/>
        <scheme val="minor"/>
      </rPr>
      <t>(asuntos registrados
y no repartidos)</t>
    </r>
  </si>
  <si>
    <t xml:space="preserve">Jurisdiccion Civil </t>
  </si>
  <si>
    <t>Jurisdiccion Penal</t>
  </si>
  <si>
    <t>Jurisdiccion Social</t>
  </si>
  <si>
    <t>Jurisdiccion Contencioso</t>
  </si>
  <si>
    <t>SUSPENSIONES POR SEMANA</t>
  </si>
  <si>
    <t xml:space="preserve">SUSPENSIONES POR </t>
  </si>
  <si>
    <t xml:space="preserve">JURISDICCIÓN / PROVINCIA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</si>
</sst>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8"/>
      <color theme="0"/>
      <name val="Calibri Light"/>
      <family val="2"/>
      <scheme val="major"/>
    </font>
    <font>
      <b/>
      <sz val="18"/>
      <color theme="0"/>
      <name val="Calibri"/>
      <family val="2"/>
      <scheme val="minor"/>
    </font>
    <font>
      <sz val="20"/>
      <color theme="1"/>
      <name val="Calibri Light"/>
      <family val="2"/>
      <scheme val="major"/>
    </font>
    <font>
      <b/>
      <sz val="15"/>
      <name val="Calibri"/>
      <family val="2"/>
      <scheme val="minor"/>
    </font>
    <font>
      <sz val="15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ck">
        <color theme="5" tint="0.59996337778862885"/>
      </top>
      <bottom/>
      <diagonal/>
    </border>
    <border>
      <left/>
      <right/>
      <top/>
      <bottom style="medium">
        <color theme="5" tint="0.59996337778862885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2" borderId="0" xfId="0" applyFill="1"/>
    <xf numFmtId="0" fontId="1" fillId="2" borderId="0" xfId="0" applyFont="1" applyFill="1"/>
    <xf numFmtId="0" fontId="3" fillId="2" borderId="0" xfId="0" applyFont="1" applyFill="1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8" fillId="3" borderId="0" xfId="0" applyFont="1" applyFill="1"/>
    <xf numFmtId="0" fontId="9" fillId="3" borderId="0" xfId="0" applyFont="1" applyFill="1"/>
    <xf numFmtId="0" fontId="9" fillId="0" borderId="0" xfId="0" applyFont="1"/>
    <xf numFmtId="0" fontId="8" fillId="0" borderId="0" xfId="0" applyFont="1"/>
    <xf numFmtId="0" fontId="10" fillId="0" borderId="0" xfId="0" applyFont="1"/>
    <xf numFmtId="49" fontId="1" fillId="0" borderId="0" xfId="0" applyNumberFormat="1" applyFont="1"/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vertical="top" wrapText="1"/>
    </xf>
    <xf numFmtId="0" fontId="1" fillId="0" borderId="1" xfId="0" applyFont="1" applyBorder="1"/>
    <xf numFmtId="0" fontId="0" fillId="0" borderId="1" xfId="0" applyBorder="1"/>
    <xf numFmtId="0" fontId="11" fillId="0" borderId="0" xfId="0" applyFont="1"/>
    <xf numFmtId="0" fontId="12" fillId="0" borderId="0" xfId="0" applyFont="1"/>
    <xf numFmtId="0" fontId="1" fillId="4" borderId="0" xfId="0" applyFont="1" applyFill="1"/>
    <xf numFmtId="0" fontId="1" fillId="0" borderId="2" xfId="0" applyFont="1" applyBorder="1"/>
    <xf numFmtId="0" fontId="0" fillId="0" borderId="2" xfId="0" applyBorder="1"/>
    <xf numFmtId="0" fontId="4" fillId="0" borderId="2" xfId="0" applyFont="1" applyBorder="1"/>
    <xf numFmtId="0" fontId="6" fillId="0" borderId="2" xfId="0" applyFont="1" applyBorder="1"/>
    <xf numFmtId="0" fontId="13" fillId="2" borderId="0" xfId="0" applyFont="1" applyFill="1"/>
    <xf numFmtId="0" fontId="7" fillId="0" borderId="2" xfId="0" applyFont="1" applyBorder="1"/>
    <xf numFmtId="49" fontId="2" fillId="0" borderId="1" xfId="0" applyNumberFormat="1" applyFont="1" applyBorder="1" applyAlignment="1">
      <alignment vertical="top" wrapText="1"/>
    </xf>
    <xf numFmtId="49" fontId="0" fillId="0" borderId="0" xfId="0" applyNumberFormat="1" applyAlignment="1">
      <alignment vertical="top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49" fontId="13" fillId="2" borderId="0" xfId="0" applyNumberFormat="1" applyFont="1" applyFill="1"/>
    <xf numFmtId="49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DAB36-DA4A-4BDE-B8D6-C2FF3BC50B3C}">
  <dimension ref="B4:N79"/>
  <sheetViews>
    <sheetView tabSelected="1" zoomScale="40" zoomScaleNormal="40" workbookViewId="0">
      <selection activeCell="K25" sqref="K25"/>
    </sheetView>
  </sheetViews>
  <sheetFormatPr baseColWidth="10" defaultRowHeight="15.75" x14ac:dyDescent="0.25"/>
  <cols>
    <col min="1" max="1" width="4" customWidth="1"/>
    <col min="2" max="2" width="15.28515625" customWidth="1"/>
    <col min="3" max="3" width="29.42578125" customWidth="1"/>
    <col min="4" max="4" width="41.7109375" customWidth="1"/>
    <col min="5" max="5" width="35.85546875" customWidth="1"/>
    <col min="6" max="6" width="47.140625" customWidth="1"/>
    <col min="7" max="7" width="32.7109375" customWidth="1"/>
    <col min="8" max="8" width="4.7109375" customWidth="1"/>
    <col min="9" max="9" width="69.28515625" style="8" customWidth="1"/>
    <col min="10" max="10" width="25.42578125" customWidth="1"/>
    <col min="11" max="11" width="6.7109375" customWidth="1"/>
    <col min="12" max="12" width="31.7109375" customWidth="1"/>
    <col min="13" max="13" width="41.7109375" customWidth="1"/>
    <col min="14" max="14" width="12.28515625" customWidth="1"/>
  </cols>
  <sheetData>
    <row r="4" spans="2:14" ht="19.5" x14ac:dyDescent="0.3">
      <c r="E4" s="34" t="s">
        <v>36</v>
      </c>
      <c r="F4" s="32"/>
      <c r="I4" s="31" t="s">
        <v>37</v>
      </c>
      <c r="J4" s="33"/>
      <c r="K4" s="7"/>
      <c r="L4" s="31" t="s">
        <v>14</v>
      </c>
      <c r="M4" s="31"/>
      <c r="N4" s="32"/>
    </row>
    <row r="5" spans="2:14" ht="26.25" x14ac:dyDescent="0.4">
      <c r="E5" s="22" t="s">
        <v>11</v>
      </c>
      <c r="F5" s="22" t="s">
        <v>0</v>
      </c>
      <c r="G5" s="22" t="s">
        <v>12</v>
      </c>
      <c r="H5" s="14"/>
      <c r="I5" s="31" t="s">
        <v>38</v>
      </c>
      <c r="J5" s="33"/>
      <c r="K5" s="7"/>
      <c r="L5" s="31" t="s">
        <v>15</v>
      </c>
      <c r="M5" s="31"/>
      <c r="N5" s="32"/>
    </row>
    <row r="6" spans="2:14" ht="21" x14ac:dyDescent="0.35">
      <c r="B6" s="4" t="s">
        <v>9</v>
      </c>
      <c r="C6" s="2"/>
      <c r="D6" s="2"/>
      <c r="E6" s="3"/>
      <c r="F6" s="3"/>
      <c r="G6" s="3"/>
      <c r="H6" s="3"/>
      <c r="I6" s="35" t="s">
        <v>9</v>
      </c>
      <c r="J6" s="36"/>
      <c r="K6" s="1"/>
      <c r="L6" s="3"/>
      <c r="M6" s="3"/>
      <c r="N6" s="3"/>
    </row>
    <row r="7" spans="2:14" ht="19.5" x14ac:dyDescent="0.3">
      <c r="C7" s="5" t="s">
        <v>1</v>
      </c>
      <c r="E7" s="1"/>
      <c r="F7" s="1"/>
      <c r="I7" s="5" t="s">
        <v>1</v>
      </c>
      <c r="J7" s="6"/>
      <c r="K7" s="6"/>
      <c r="L7" s="6"/>
      <c r="M7" s="6"/>
      <c r="N7" s="5"/>
    </row>
    <row r="8" spans="2:14" ht="19.5" x14ac:dyDescent="0.3">
      <c r="C8" s="1"/>
      <c r="D8" s="1" t="s">
        <v>5</v>
      </c>
      <c r="E8" s="1">
        <v>93</v>
      </c>
      <c r="F8" s="1">
        <v>1</v>
      </c>
      <c r="I8" s="1" t="s">
        <v>5</v>
      </c>
      <c r="J8" s="6">
        <f>E8+F8+G8+H8</f>
        <v>94</v>
      </c>
      <c r="K8" s="5"/>
      <c r="L8" s="1" t="s">
        <v>5</v>
      </c>
      <c r="M8" s="1"/>
      <c r="N8" s="6">
        <f>J29+J52+J75</f>
        <v>202</v>
      </c>
    </row>
    <row r="9" spans="2:14" ht="19.5" x14ac:dyDescent="0.3">
      <c r="C9" s="1"/>
      <c r="D9" s="1" t="s">
        <v>6</v>
      </c>
      <c r="E9" s="1">
        <v>11</v>
      </c>
      <c r="F9" s="1">
        <v>79</v>
      </c>
      <c r="I9" s="1" t="s">
        <v>6</v>
      </c>
      <c r="J9" s="6">
        <f>E9+F9+G9+H9</f>
        <v>90</v>
      </c>
      <c r="K9" s="5"/>
      <c r="L9" s="1" t="s">
        <v>6</v>
      </c>
      <c r="M9" s="1"/>
      <c r="N9" s="6">
        <f>J30+J53+J76</f>
        <v>477</v>
      </c>
    </row>
    <row r="10" spans="2:14" ht="20.25" thickBot="1" x14ac:dyDescent="0.35">
      <c r="C10" s="23"/>
      <c r="D10" s="23" t="s">
        <v>7</v>
      </c>
      <c r="E10" s="23"/>
      <c r="F10" s="23"/>
      <c r="G10" s="24"/>
      <c r="H10" s="24"/>
      <c r="I10" s="23"/>
      <c r="J10" s="25"/>
      <c r="K10" s="5"/>
      <c r="L10" s="5" t="s">
        <v>21</v>
      </c>
      <c r="M10" s="5"/>
      <c r="N10" s="6">
        <f>J31+J54+J77</f>
        <v>679</v>
      </c>
    </row>
    <row r="11" spans="2:14" ht="19.5" x14ac:dyDescent="0.3">
      <c r="C11" s="5" t="s">
        <v>2</v>
      </c>
      <c r="D11" s="1"/>
      <c r="E11" s="1"/>
      <c r="F11" s="1"/>
      <c r="I11" s="5" t="s">
        <v>2</v>
      </c>
      <c r="J11" s="6"/>
      <c r="K11" s="5"/>
      <c r="L11" s="5"/>
      <c r="M11" s="5"/>
      <c r="N11" s="5"/>
    </row>
    <row r="12" spans="2:14" ht="19.5" x14ac:dyDescent="0.3">
      <c r="C12" s="1"/>
      <c r="D12" s="1" t="s">
        <v>5</v>
      </c>
      <c r="E12" s="1">
        <v>18</v>
      </c>
      <c r="F12" s="1">
        <v>4</v>
      </c>
      <c r="I12" s="1" t="s">
        <v>5</v>
      </c>
      <c r="J12" s="6">
        <f>E12+F12+G12+H12</f>
        <v>22</v>
      </c>
      <c r="K12" s="5"/>
      <c r="L12" s="5"/>
      <c r="M12" s="5"/>
      <c r="N12" s="5"/>
    </row>
    <row r="13" spans="2:14" ht="19.5" x14ac:dyDescent="0.3">
      <c r="C13" s="1"/>
      <c r="D13" s="1" t="s">
        <v>6</v>
      </c>
      <c r="E13" s="1">
        <v>104</v>
      </c>
      <c r="F13" s="1">
        <v>84</v>
      </c>
      <c r="I13" s="1" t="s">
        <v>6</v>
      </c>
      <c r="J13" s="6">
        <f>E13+F13+G13+H13</f>
        <v>188</v>
      </c>
      <c r="K13" s="5"/>
      <c r="L13" s="5" t="s">
        <v>32</v>
      </c>
      <c r="M13" s="5"/>
      <c r="N13" s="5"/>
    </row>
    <row r="14" spans="2:14" ht="20.25" thickBot="1" x14ac:dyDescent="0.35">
      <c r="C14" s="23"/>
      <c r="D14" s="23" t="s">
        <v>7</v>
      </c>
      <c r="E14" s="23"/>
      <c r="F14" s="23"/>
      <c r="G14" s="24"/>
      <c r="H14" s="24"/>
      <c r="I14" s="23"/>
      <c r="J14" s="25"/>
      <c r="K14" s="5"/>
      <c r="L14" s="5"/>
      <c r="M14" s="1" t="s">
        <v>5</v>
      </c>
      <c r="N14" s="6">
        <f>E8+F8+E35+F35+E58+F58</f>
        <v>113</v>
      </c>
    </row>
    <row r="15" spans="2:14" ht="19.5" x14ac:dyDescent="0.3">
      <c r="C15" s="5" t="s">
        <v>3</v>
      </c>
      <c r="D15" s="1"/>
      <c r="E15" s="1"/>
      <c r="F15" s="1"/>
      <c r="I15" s="5" t="s">
        <v>3</v>
      </c>
      <c r="J15" s="6"/>
      <c r="K15" s="5"/>
      <c r="L15" s="5"/>
      <c r="M15" s="1" t="s">
        <v>6</v>
      </c>
      <c r="N15" s="6">
        <f>E9+F9+E36+F36+E59+F59</f>
        <v>166</v>
      </c>
    </row>
    <row r="16" spans="2:14" ht="19.5" x14ac:dyDescent="0.3">
      <c r="C16" s="1"/>
      <c r="D16" s="1" t="s">
        <v>5</v>
      </c>
      <c r="E16" s="1">
        <v>11</v>
      </c>
      <c r="F16" s="1">
        <v>0</v>
      </c>
      <c r="I16" s="1" t="s">
        <v>5</v>
      </c>
      <c r="J16" s="6">
        <f>E16+F16+G16+H16</f>
        <v>11</v>
      </c>
      <c r="K16" s="5"/>
      <c r="L16" s="5" t="s">
        <v>33</v>
      </c>
      <c r="M16" s="5"/>
      <c r="N16" s="5"/>
    </row>
    <row r="17" spans="3:14" ht="19.5" x14ac:dyDescent="0.3">
      <c r="C17" s="1"/>
      <c r="D17" s="1" t="s">
        <v>6</v>
      </c>
      <c r="E17" s="1">
        <v>0</v>
      </c>
      <c r="F17" s="1">
        <v>32</v>
      </c>
      <c r="I17" s="1" t="s">
        <v>6</v>
      </c>
      <c r="J17" s="6">
        <f>E17+F17+G17+H17</f>
        <v>32</v>
      </c>
      <c r="K17" s="5"/>
      <c r="L17" s="5"/>
      <c r="M17" s="1" t="s">
        <v>5</v>
      </c>
      <c r="N17" s="6">
        <f>E12+F12+E39+F39+E62+F62</f>
        <v>56</v>
      </c>
    </row>
    <row r="18" spans="3:14" ht="20.25" thickBot="1" x14ac:dyDescent="0.35">
      <c r="C18" s="23"/>
      <c r="D18" s="23" t="s">
        <v>7</v>
      </c>
      <c r="E18" s="23"/>
      <c r="F18" s="23"/>
      <c r="G18" s="24"/>
      <c r="H18" s="24"/>
      <c r="I18" s="23"/>
      <c r="J18" s="25"/>
      <c r="K18" s="5"/>
      <c r="L18" s="5"/>
      <c r="M18" s="1" t="s">
        <v>6</v>
      </c>
      <c r="N18" s="6">
        <f>E13+F13+E40+F40+E63+F63</f>
        <v>271</v>
      </c>
    </row>
    <row r="19" spans="3:14" ht="19.5" x14ac:dyDescent="0.3">
      <c r="C19" s="5" t="s">
        <v>4</v>
      </c>
      <c r="D19" s="1"/>
      <c r="E19" s="1"/>
      <c r="F19" s="1"/>
      <c r="I19" s="5" t="s">
        <v>3</v>
      </c>
      <c r="J19" s="6"/>
      <c r="K19" s="5"/>
      <c r="L19" s="5" t="s">
        <v>34</v>
      </c>
      <c r="M19" s="5"/>
      <c r="N19" s="5"/>
    </row>
    <row r="20" spans="3:14" ht="19.5" x14ac:dyDescent="0.3">
      <c r="C20" s="1"/>
      <c r="D20" s="1" t="s">
        <v>5</v>
      </c>
      <c r="E20" s="1">
        <v>0</v>
      </c>
      <c r="F20" s="1">
        <v>0</v>
      </c>
      <c r="I20" s="1" t="s">
        <v>5</v>
      </c>
      <c r="J20" s="6">
        <f>E20+F20+G20+H20</f>
        <v>0</v>
      </c>
      <c r="K20" s="5"/>
      <c r="L20" s="5"/>
      <c r="M20" s="1" t="s">
        <v>5</v>
      </c>
      <c r="N20" s="6">
        <f>E20+F20+G20+E43+F43+G43+E66+F66+G66</f>
        <v>10</v>
      </c>
    </row>
    <row r="21" spans="3:14" ht="19.5" x14ac:dyDescent="0.3">
      <c r="C21" s="1"/>
      <c r="D21" s="1" t="s">
        <v>6</v>
      </c>
      <c r="E21" s="1">
        <v>0</v>
      </c>
      <c r="F21" s="1">
        <v>0</v>
      </c>
      <c r="I21" s="1" t="s">
        <v>6</v>
      </c>
      <c r="J21" s="6">
        <f>E21+F21+G21+H21</f>
        <v>0</v>
      </c>
      <c r="K21" s="5"/>
      <c r="L21" s="5"/>
      <c r="M21" s="1" t="s">
        <v>6</v>
      </c>
      <c r="N21" s="6">
        <f>E17+F17+G17+E44+F44+G44+E67+F67+G67</f>
        <v>32</v>
      </c>
    </row>
    <row r="22" spans="3:14" ht="19.5" x14ac:dyDescent="0.3">
      <c r="C22" s="1"/>
      <c r="D22" s="1" t="s">
        <v>7</v>
      </c>
      <c r="E22" s="1"/>
      <c r="F22" s="1"/>
      <c r="J22" s="6"/>
      <c r="K22" s="6"/>
      <c r="L22" s="20" t="s">
        <v>35</v>
      </c>
      <c r="M22" s="6"/>
      <c r="N22" s="5"/>
    </row>
    <row r="23" spans="3:14" ht="20.25" thickBot="1" x14ac:dyDescent="0.35">
      <c r="C23" s="1"/>
      <c r="D23" s="1"/>
      <c r="E23" s="1"/>
      <c r="F23" s="1"/>
      <c r="H23" s="24"/>
      <c r="I23" s="26"/>
      <c r="J23" s="25"/>
      <c r="K23" s="6"/>
      <c r="L23" s="6"/>
      <c r="M23" s="21" t="s">
        <v>5</v>
      </c>
      <c r="N23" s="6">
        <f>E20+F20+G20+E47+F47+G47+E70+F70+G70</f>
        <v>12</v>
      </c>
    </row>
    <row r="24" spans="3:14" ht="20.25" thickTop="1" x14ac:dyDescent="0.3">
      <c r="C24" s="29" t="s">
        <v>31</v>
      </c>
      <c r="D24" s="18"/>
      <c r="E24" s="18"/>
      <c r="F24" s="18"/>
      <c r="G24" s="19"/>
      <c r="J24" s="6"/>
      <c r="K24" s="6"/>
      <c r="L24" s="6"/>
      <c r="M24" s="21" t="s">
        <v>6</v>
      </c>
      <c r="N24" s="6">
        <f>E21+F21+G21+E48+F48+G48+E71+F71+G71</f>
        <v>8</v>
      </c>
    </row>
    <row r="25" spans="3:14" ht="87" customHeight="1" x14ac:dyDescent="0.3">
      <c r="C25" s="30"/>
      <c r="D25" s="16" t="s">
        <v>22</v>
      </c>
      <c r="E25" s="17" t="s">
        <v>25</v>
      </c>
      <c r="F25" s="17" t="s">
        <v>28</v>
      </c>
      <c r="J25" s="6"/>
      <c r="K25" s="6"/>
      <c r="L25" s="6"/>
      <c r="M25" s="6"/>
      <c r="N25" s="5"/>
    </row>
    <row r="26" spans="3:14" ht="58.5" x14ac:dyDescent="0.3">
      <c r="C26" s="5"/>
      <c r="D26" s="16" t="s">
        <v>23</v>
      </c>
      <c r="E26" s="17" t="s">
        <v>26</v>
      </c>
      <c r="F26" s="17" t="s">
        <v>29</v>
      </c>
      <c r="J26" s="6"/>
      <c r="K26" s="6"/>
      <c r="L26" s="6"/>
      <c r="M26" s="6"/>
      <c r="N26" s="5"/>
    </row>
    <row r="27" spans="3:14" ht="19.5" x14ac:dyDescent="0.3">
      <c r="C27" s="5"/>
      <c r="D27" s="16" t="s">
        <v>24</v>
      </c>
      <c r="E27" s="16" t="s">
        <v>27</v>
      </c>
      <c r="F27" s="15" t="s">
        <v>30</v>
      </c>
      <c r="J27" s="6"/>
      <c r="K27" s="6"/>
      <c r="L27" s="6"/>
      <c r="M27" s="6"/>
      <c r="N27" s="5"/>
    </row>
    <row r="28" spans="3:14" ht="23.25" x14ac:dyDescent="0.35">
      <c r="C28" s="1"/>
      <c r="D28" s="1"/>
      <c r="E28" s="1"/>
      <c r="F28" s="1"/>
      <c r="I28" s="10" t="s">
        <v>17</v>
      </c>
      <c r="J28" s="10"/>
      <c r="K28" s="13"/>
      <c r="L28" s="6"/>
      <c r="M28" s="6"/>
      <c r="N28" s="5"/>
    </row>
    <row r="29" spans="3:14" ht="23.25" x14ac:dyDescent="0.35">
      <c r="C29" s="1"/>
      <c r="D29" s="1"/>
      <c r="E29" s="1"/>
      <c r="F29" s="1"/>
      <c r="I29" s="10" t="s">
        <v>16</v>
      </c>
      <c r="J29" s="11">
        <f>J8+J12+J16+J20</f>
        <v>127</v>
      </c>
      <c r="K29" s="12"/>
      <c r="L29" s="12"/>
      <c r="M29" s="12"/>
      <c r="N29" s="5"/>
    </row>
    <row r="30" spans="3:14" ht="23.25" x14ac:dyDescent="0.35">
      <c r="C30" s="1"/>
      <c r="D30" s="1"/>
      <c r="E30" s="1"/>
      <c r="F30" s="1"/>
      <c r="I30" s="10" t="s">
        <v>18</v>
      </c>
      <c r="J30" s="11">
        <f>J9+J13+J17+J21</f>
        <v>310</v>
      </c>
      <c r="K30" s="12"/>
      <c r="L30" s="12"/>
      <c r="M30" s="12"/>
      <c r="N30" s="5"/>
    </row>
    <row r="31" spans="3:14" ht="23.25" x14ac:dyDescent="0.35">
      <c r="C31" s="1"/>
      <c r="D31" s="1"/>
      <c r="E31" s="1"/>
      <c r="F31" s="1"/>
      <c r="I31" s="10" t="s">
        <v>13</v>
      </c>
      <c r="J31" s="11">
        <f>J8+J9+J10+J12+J13+J14+J16+J17+J18+J20+J21+J22</f>
        <v>437</v>
      </c>
      <c r="K31" s="12"/>
      <c r="L31" s="12"/>
      <c r="M31" s="12"/>
      <c r="N31" s="5"/>
    </row>
    <row r="32" spans="3:14" ht="23.25" x14ac:dyDescent="0.35">
      <c r="C32" s="1"/>
      <c r="D32" s="1"/>
      <c r="E32" s="1"/>
      <c r="F32" s="1"/>
      <c r="I32" s="13"/>
      <c r="J32" s="12"/>
      <c r="K32" s="12"/>
      <c r="L32" s="12"/>
      <c r="M32" s="12"/>
      <c r="N32" s="5"/>
    </row>
    <row r="33" spans="2:14" ht="21" x14ac:dyDescent="0.35">
      <c r="B33" s="4" t="s">
        <v>8</v>
      </c>
      <c r="C33" s="3"/>
      <c r="D33" s="3"/>
      <c r="E33" s="3"/>
      <c r="F33" s="3"/>
      <c r="G33" s="3"/>
      <c r="H33" s="3"/>
      <c r="I33" s="27" t="s">
        <v>8</v>
      </c>
      <c r="J33" s="3"/>
      <c r="K33" s="1"/>
      <c r="L33" s="6"/>
      <c r="M33" s="6"/>
      <c r="N33" s="5"/>
    </row>
    <row r="34" spans="2:14" ht="19.5" x14ac:dyDescent="0.3">
      <c r="C34" s="5" t="s">
        <v>1</v>
      </c>
      <c r="D34" s="1"/>
      <c r="E34" s="1"/>
      <c r="F34" s="1"/>
      <c r="I34" s="8" t="s">
        <v>1</v>
      </c>
      <c r="J34" s="6"/>
      <c r="K34" s="6"/>
      <c r="L34" s="6"/>
      <c r="M34" s="6"/>
      <c r="N34" s="5"/>
    </row>
    <row r="35" spans="2:14" ht="19.5" x14ac:dyDescent="0.3">
      <c r="C35" s="1"/>
      <c r="D35" s="1" t="s">
        <v>5</v>
      </c>
      <c r="E35" s="1">
        <v>9</v>
      </c>
      <c r="F35" s="1">
        <v>8</v>
      </c>
      <c r="I35" s="9" t="s">
        <v>5</v>
      </c>
      <c r="J35" s="6">
        <f>E35+F35+G35+H35</f>
        <v>17</v>
      </c>
      <c r="K35" s="6"/>
      <c r="L35" s="6"/>
      <c r="M35" s="6"/>
      <c r="N35" s="5"/>
    </row>
    <row r="36" spans="2:14" ht="19.5" x14ac:dyDescent="0.3">
      <c r="C36" s="1"/>
      <c r="D36" s="1" t="s">
        <v>6</v>
      </c>
      <c r="E36" s="1">
        <v>19</v>
      </c>
      <c r="F36" s="1">
        <v>42</v>
      </c>
      <c r="I36" s="9" t="s">
        <v>6</v>
      </c>
      <c r="J36" s="6">
        <f>E36+F36+G36+H36</f>
        <v>61</v>
      </c>
      <c r="K36" s="6"/>
      <c r="L36" s="6"/>
      <c r="M36" s="6"/>
      <c r="N36" s="5"/>
    </row>
    <row r="37" spans="2:14" ht="20.25" thickBot="1" x14ac:dyDescent="0.35">
      <c r="C37" s="23"/>
      <c r="D37" s="23" t="s">
        <v>7</v>
      </c>
      <c r="E37" s="23"/>
      <c r="F37" s="23"/>
      <c r="G37" s="24"/>
      <c r="H37" s="24"/>
      <c r="I37" s="28"/>
      <c r="J37" s="25"/>
      <c r="K37" s="6"/>
      <c r="L37" s="6"/>
      <c r="M37" s="6"/>
      <c r="N37" s="5"/>
    </row>
    <row r="38" spans="2:14" ht="19.5" x14ac:dyDescent="0.3">
      <c r="C38" s="5" t="s">
        <v>2</v>
      </c>
      <c r="D38" s="1"/>
      <c r="E38" s="1"/>
      <c r="F38" s="1"/>
      <c r="I38" s="8" t="s">
        <v>2</v>
      </c>
      <c r="J38" s="6"/>
      <c r="K38" s="6"/>
      <c r="L38" s="6"/>
      <c r="M38" s="6"/>
      <c r="N38" s="5"/>
    </row>
    <row r="39" spans="2:14" ht="19.5" x14ac:dyDescent="0.3">
      <c r="C39" s="1"/>
      <c r="D39" s="1" t="s">
        <v>5</v>
      </c>
      <c r="E39" s="1">
        <v>15</v>
      </c>
      <c r="F39" s="1">
        <v>5</v>
      </c>
      <c r="I39" s="9" t="s">
        <v>5</v>
      </c>
      <c r="J39" s="6">
        <f>E39+F39+G39+H39</f>
        <v>20</v>
      </c>
      <c r="K39" s="6"/>
      <c r="L39" s="6"/>
      <c r="M39" s="6"/>
      <c r="N39" s="5"/>
    </row>
    <row r="40" spans="2:14" ht="19.5" x14ac:dyDescent="0.3">
      <c r="C40" s="1"/>
      <c r="D40" s="1" t="s">
        <v>6</v>
      </c>
      <c r="E40" s="1">
        <v>31</v>
      </c>
      <c r="F40" s="1">
        <v>44</v>
      </c>
      <c r="I40" s="9" t="s">
        <v>6</v>
      </c>
      <c r="J40" s="6">
        <f>E40+F40+G40+H40</f>
        <v>75</v>
      </c>
      <c r="K40" s="6"/>
      <c r="L40" s="6"/>
      <c r="M40" s="6"/>
      <c r="N40" s="5"/>
    </row>
    <row r="41" spans="2:14" ht="20.25" thickBot="1" x14ac:dyDescent="0.35">
      <c r="C41" s="23"/>
      <c r="D41" s="23" t="s">
        <v>7</v>
      </c>
      <c r="E41" s="23"/>
      <c r="F41" s="23"/>
      <c r="G41" s="24"/>
      <c r="H41" s="24"/>
      <c r="I41" s="28"/>
      <c r="J41" s="25"/>
      <c r="K41" s="6"/>
      <c r="L41" s="6"/>
      <c r="M41" s="6"/>
      <c r="N41" s="5"/>
    </row>
    <row r="42" spans="2:14" ht="19.5" x14ac:dyDescent="0.3">
      <c r="C42" s="5" t="s">
        <v>3</v>
      </c>
      <c r="D42" s="1"/>
      <c r="E42" s="1"/>
      <c r="F42" s="1"/>
      <c r="I42" s="8" t="s">
        <v>3</v>
      </c>
      <c r="J42" s="6"/>
      <c r="K42" s="6"/>
      <c r="L42" s="6"/>
      <c r="M42" s="6"/>
      <c r="N42" s="5"/>
    </row>
    <row r="43" spans="2:14" ht="19.5" x14ac:dyDescent="0.3">
      <c r="C43" s="1"/>
      <c r="D43" s="1" t="s">
        <v>5</v>
      </c>
      <c r="E43" s="1">
        <v>0</v>
      </c>
      <c r="F43" s="1">
        <v>0</v>
      </c>
      <c r="I43" s="9" t="s">
        <v>5</v>
      </c>
      <c r="J43" s="6">
        <f>E43+F43+G43+H43</f>
        <v>0</v>
      </c>
      <c r="K43" s="6"/>
      <c r="L43" s="6"/>
      <c r="M43" s="6"/>
      <c r="N43" s="5"/>
    </row>
    <row r="44" spans="2:14" ht="19.5" x14ac:dyDescent="0.3">
      <c r="C44" s="1"/>
      <c r="D44" s="1" t="s">
        <v>6</v>
      </c>
      <c r="E44" s="1">
        <v>0</v>
      </c>
      <c r="F44" s="1">
        <v>0</v>
      </c>
      <c r="I44" s="9" t="s">
        <v>6</v>
      </c>
      <c r="J44" s="6">
        <f>E44+F44+G44+H44</f>
        <v>0</v>
      </c>
      <c r="K44" s="6"/>
      <c r="L44" s="6"/>
      <c r="M44" s="6"/>
      <c r="N44" s="5"/>
    </row>
    <row r="45" spans="2:14" ht="20.25" thickBot="1" x14ac:dyDescent="0.35">
      <c r="C45" s="23"/>
      <c r="D45" s="23" t="s">
        <v>7</v>
      </c>
      <c r="E45" s="23"/>
      <c r="F45" s="23"/>
      <c r="G45" s="24"/>
      <c r="H45" s="24"/>
      <c r="I45" s="28"/>
      <c r="J45" s="25"/>
      <c r="K45" s="6"/>
      <c r="L45" s="6"/>
      <c r="M45" s="6"/>
      <c r="N45" s="5"/>
    </row>
    <row r="46" spans="2:14" ht="19.5" x14ac:dyDescent="0.3">
      <c r="C46" s="5" t="s">
        <v>4</v>
      </c>
      <c r="D46" s="1"/>
      <c r="E46" s="1"/>
      <c r="F46" s="1"/>
      <c r="I46" s="8" t="s">
        <v>4</v>
      </c>
      <c r="J46" s="6"/>
      <c r="K46" s="6"/>
      <c r="L46" s="6"/>
      <c r="M46" s="6"/>
      <c r="N46" s="5"/>
    </row>
    <row r="47" spans="2:14" ht="19.5" x14ac:dyDescent="0.3">
      <c r="C47" s="1"/>
      <c r="D47" s="1" t="s">
        <v>5</v>
      </c>
      <c r="E47" s="1">
        <v>4</v>
      </c>
      <c r="F47" s="1">
        <v>0</v>
      </c>
      <c r="I47" s="9" t="s">
        <v>5</v>
      </c>
      <c r="J47" s="6">
        <f>E47+F47+G47+H47</f>
        <v>4</v>
      </c>
      <c r="K47" s="6"/>
      <c r="L47" s="6"/>
      <c r="M47" s="6"/>
      <c r="N47" s="5"/>
    </row>
    <row r="48" spans="2:14" ht="19.5" x14ac:dyDescent="0.3">
      <c r="C48" s="1"/>
      <c r="D48" s="1" t="s">
        <v>6</v>
      </c>
      <c r="E48" s="1">
        <v>0</v>
      </c>
      <c r="F48" s="1">
        <v>8</v>
      </c>
      <c r="I48" s="9" t="s">
        <v>6</v>
      </c>
      <c r="J48" s="6">
        <f>E48+F48+G48+H48</f>
        <v>8</v>
      </c>
      <c r="K48" s="6"/>
      <c r="L48" s="6"/>
      <c r="M48" s="6"/>
      <c r="N48" s="5"/>
    </row>
    <row r="49" spans="2:14" ht="19.5" x14ac:dyDescent="0.3">
      <c r="C49" s="1"/>
      <c r="D49" s="1" t="s">
        <v>7</v>
      </c>
      <c r="E49" s="1"/>
      <c r="F49" s="1"/>
      <c r="J49" s="6"/>
      <c r="K49" s="6"/>
      <c r="L49" s="6"/>
      <c r="M49" s="6"/>
      <c r="N49" s="5"/>
    </row>
    <row r="50" spans="2:14" ht="19.5" x14ac:dyDescent="0.3">
      <c r="C50" s="1"/>
      <c r="D50" s="1"/>
      <c r="E50" s="1"/>
      <c r="F50" s="1"/>
      <c r="J50" s="6"/>
      <c r="K50" s="6"/>
      <c r="L50" s="6"/>
      <c r="M50" s="6"/>
      <c r="N50" s="5"/>
    </row>
    <row r="51" spans="2:14" ht="23.25" x14ac:dyDescent="0.35">
      <c r="C51" s="1"/>
      <c r="D51" s="1"/>
      <c r="E51" s="1"/>
      <c r="F51" s="1"/>
      <c r="I51" s="10" t="s">
        <v>19</v>
      </c>
      <c r="J51" s="10"/>
      <c r="K51" s="13"/>
      <c r="L51" s="6"/>
      <c r="M51" s="6"/>
      <c r="N51" s="5"/>
    </row>
    <row r="52" spans="2:14" ht="23.25" x14ac:dyDescent="0.35">
      <c r="C52" s="1"/>
      <c r="D52" s="1"/>
      <c r="E52" s="1"/>
      <c r="F52" s="1"/>
      <c r="I52" s="10" t="s">
        <v>16</v>
      </c>
      <c r="J52" s="11">
        <f>J35+J39+J43+J47</f>
        <v>41</v>
      </c>
      <c r="K52" s="12"/>
      <c r="L52" s="12"/>
      <c r="M52" s="12"/>
      <c r="N52" s="5"/>
    </row>
    <row r="53" spans="2:14" ht="23.25" x14ac:dyDescent="0.35">
      <c r="C53" s="1"/>
      <c r="D53" s="1"/>
      <c r="E53" s="1"/>
      <c r="F53" s="1"/>
      <c r="I53" s="10" t="s">
        <v>18</v>
      </c>
      <c r="J53" s="11">
        <f>J36+J40+J44+J48</f>
        <v>144</v>
      </c>
      <c r="K53" s="12"/>
      <c r="L53" s="12"/>
      <c r="M53" s="12"/>
      <c r="N53" s="5"/>
    </row>
    <row r="54" spans="2:14" ht="23.25" x14ac:dyDescent="0.35">
      <c r="C54" s="1"/>
      <c r="D54" s="1"/>
      <c r="E54" s="1"/>
      <c r="F54" s="1"/>
      <c r="I54" s="10" t="s">
        <v>13</v>
      </c>
      <c r="J54" s="11">
        <f>J35+J36+J37+J39+J40+J41+J43+J44+J45+J47+J48+J49</f>
        <v>185</v>
      </c>
      <c r="K54" s="12"/>
      <c r="L54" s="12"/>
      <c r="M54" s="12"/>
      <c r="N54" s="5"/>
    </row>
    <row r="55" spans="2:14" ht="23.25" x14ac:dyDescent="0.35">
      <c r="C55" s="1"/>
      <c r="D55" s="1"/>
      <c r="E55" s="1"/>
      <c r="F55" s="1"/>
      <c r="I55" s="13"/>
      <c r="J55" s="12"/>
      <c r="K55" s="12"/>
      <c r="L55" s="12"/>
      <c r="M55" s="12"/>
      <c r="N55" s="5"/>
    </row>
    <row r="56" spans="2:14" ht="21" x14ac:dyDescent="0.35">
      <c r="B56" s="4" t="s">
        <v>10</v>
      </c>
      <c r="C56" s="3"/>
      <c r="D56" s="3"/>
      <c r="E56" s="3"/>
      <c r="F56" s="3"/>
      <c r="G56" s="3"/>
      <c r="H56" s="3"/>
      <c r="I56" s="3"/>
      <c r="J56" s="3"/>
      <c r="K56" s="1"/>
      <c r="L56" s="6"/>
      <c r="M56" s="6"/>
      <c r="N56" s="5"/>
    </row>
    <row r="57" spans="2:14" ht="19.5" x14ac:dyDescent="0.3">
      <c r="C57" s="5" t="s">
        <v>1</v>
      </c>
      <c r="D57" s="1"/>
      <c r="E57" s="1"/>
      <c r="F57" s="1"/>
      <c r="J57" s="6"/>
      <c r="K57" s="6"/>
      <c r="L57" s="6"/>
      <c r="M57" s="6"/>
      <c r="N57" s="5"/>
    </row>
    <row r="58" spans="2:14" ht="19.5" x14ac:dyDescent="0.3">
      <c r="C58" s="1"/>
      <c r="D58" s="1" t="s">
        <v>5</v>
      </c>
      <c r="E58" s="1">
        <v>2</v>
      </c>
      <c r="F58" s="1">
        <v>0</v>
      </c>
      <c r="I58" s="9" t="s">
        <v>5</v>
      </c>
      <c r="J58" s="6">
        <f>E58+F58+G58+H58</f>
        <v>2</v>
      </c>
      <c r="K58" s="6"/>
      <c r="L58" s="6"/>
      <c r="M58" s="6"/>
      <c r="N58" s="5"/>
    </row>
    <row r="59" spans="2:14" ht="19.5" x14ac:dyDescent="0.3">
      <c r="C59" s="1"/>
      <c r="D59" s="1" t="s">
        <v>6</v>
      </c>
      <c r="E59" s="1">
        <v>0</v>
      </c>
      <c r="F59" s="1">
        <v>15</v>
      </c>
      <c r="I59" s="9" t="s">
        <v>6</v>
      </c>
      <c r="J59" s="6">
        <f>E59+F59+G59+H59</f>
        <v>15</v>
      </c>
      <c r="K59" s="6"/>
      <c r="L59" s="6"/>
      <c r="M59" s="6"/>
      <c r="N59" s="5"/>
    </row>
    <row r="60" spans="2:14" ht="20.25" thickBot="1" x14ac:dyDescent="0.35">
      <c r="C60" s="23"/>
      <c r="D60" s="23" t="s">
        <v>7</v>
      </c>
      <c r="E60" s="23"/>
      <c r="F60" s="23"/>
      <c r="G60" s="24"/>
      <c r="H60" s="24"/>
      <c r="I60" s="28"/>
      <c r="J60" s="25"/>
      <c r="K60" s="6"/>
      <c r="L60" s="6"/>
      <c r="M60" s="6"/>
      <c r="N60" s="5"/>
    </row>
    <row r="61" spans="2:14" ht="19.5" x14ac:dyDescent="0.3">
      <c r="C61" s="5" t="s">
        <v>2</v>
      </c>
      <c r="D61" s="1"/>
      <c r="E61" s="1"/>
      <c r="F61" s="1"/>
      <c r="I61" s="9"/>
      <c r="J61" s="6"/>
      <c r="K61" s="6"/>
      <c r="L61" s="6"/>
      <c r="M61" s="6"/>
      <c r="N61" s="5"/>
    </row>
    <row r="62" spans="2:14" ht="19.5" x14ac:dyDescent="0.3">
      <c r="C62" s="1"/>
      <c r="D62" s="1" t="s">
        <v>5</v>
      </c>
      <c r="E62" s="1">
        <v>5</v>
      </c>
      <c r="F62" s="1">
        <v>9</v>
      </c>
      <c r="I62" s="9" t="s">
        <v>5</v>
      </c>
      <c r="J62" s="6">
        <f>E62+F62+G62+H62</f>
        <v>14</v>
      </c>
      <c r="K62" s="6"/>
      <c r="L62" s="6"/>
      <c r="M62" s="6"/>
      <c r="N62" s="5"/>
    </row>
    <row r="63" spans="2:14" ht="19.5" x14ac:dyDescent="0.3">
      <c r="C63" s="1"/>
      <c r="D63" s="1" t="s">
        <v>6</v>
      </c>
      <c r="E63" s="1">
        <v>0</v>
      </c>
      <c r="F63" s="1">
        <v>8</v>
      </c>
      <c r="I63" s="9" t="s">
        <v>6</v>
      </c>
      <c r="J63" s="6">
        <f>E63+F63+G63+H63</f>
        <v>8</v>
      </c>
      <c r="K63" s="6"/>
      <c r="L63" s="6"/>
      <c r="M63" s="6"/>
      <c r="N63" s="5"/>
    </row>
    <row r="64" spans="2:14" ht="20.25" thickBot="1" x14ac:dyDescent="0.35">
      <c r="C64" s="23"/>
      <c r="D64" s="23" t="s">
        <v>7</v>
      </c>
      <c r="E64" s="23"/>
      <c r="F64" s="23"/>
      <c r="G64" s="24"/>
      <c r="H64" s="24"/>
      <c r="I64" s="28"/>
      <c r="J64" s="25"/>
      <c r="K64" s="6"/>
      <c r="L64" s="6"/>
      <c r="M64" s="6"/>
      <c r="N64" s="5"/>
    </row>
    <row r="65" spans="2:14" ht="19.5" x14ac:dyDescent="0.3">
      <c r="C65" s="5" t="s">
        <v>3</v>
      </c>
      <c r="D65" s="1"/>
      <c r="E65" s="1"/>
      <c r="F65" s="1"/>
      <c r="I65" s="9"/>
      <c r="J65" s="6"/>
      <c r="K65" s="6"/>
      <c r="L65" s="6"/>
      <c r="M65" s="6"/>
      <c r="N65" s="5"/>
    </row>
    <row r="66" spans="2:14" ht="19.5" x14ac:dyDescent="0.3">
      <c r="C66" s="1"/>
      <c r="D66" s="1" t="s">
        <v>5</v>
      </c>
      <c r="E66" s="1">
        <v>4</v>
      </c>
      <c r="F66" s="1">
        <v>6</v>
      </c>
      <c r="I66" s="9" t="s">
        <v>5</v>
      </c>
      <c r="J66" s="6">
        <f>E66+F66+G66+H66</f>
        <v>10</v>
      </c>
      <c r="K66" s="6"/>
      <c r="L66" s="6"/>
      <c r="M66" s="6"/>
      <c r="N66" s="5"/>
    </row>
    <row r="67" spans="2:14" ht="19.5" x14ac:dyDescent="0.3">
      <c r="C67" s="1"/>
      <c r="D67" s="1" t="s">
        <v>6</v>
      </c>
      <c r="E67" s="1">
        <v>0</v>
      </c>
      <c r="F67" s="1">
        <v>0</v>
      </c>
      <c r="I67" s="9" t="s">
        <v>6</v>
      </c>
      <c r="J67" s="6">
        <f>E67+F67+G67+H67</f>
        <v>0</v>
      </c>
      <c r="K67" s="6"/>
      <c r="L67" s="6"/>
      <c r="M67" s="6"/>
      <c r="N67" s="5"/>
    </row>
    <row r="68" spans="2:14" ht="20.25" thickBot="1" x14ac:dyDescent="0.35">
      <c r="C68" s="23"/>
      <c r="D68" s="23" t="s">
        <v>7</v>
      </c>
      <c r="E68" s="23"/>
      <c r="F68" s="23"/>
      <c r="G68" s="24"/>
      <c r="H68" s="24"/>
      <c r="I68" s="28"/>
      <c r="J68" s="25"/>
      <c r="K68" s="6"/>
      <c r="L68" s="6"/>
      <c r="M68" s="6"/>
      <c r="N68" s="5"/>
    </row>
    <row r="69" spans="2:14" ht="19.5" x14ac:dyDescent="0.3">
      <c r="C69" s="5" t="s">
        <v>4</v>
      </c>
      <c r="D69" s="1"/>
      <c r="E69" s="1"/>
      <c r="F69" s="1"/>
      <c r="I69" s="9"/>
      <c r="J69" s="6"/>
      <c r="K69" s="6"/>
      <c r="L69" s="6"/>
      <c r="M69" s="6"/>
      <c r="N69" s="5"/>
    </row>
    <row r="70" spans="2:14" ht="19.5" x14ac:dyDescent="0.3">
      <c r="C70" s="1"/>
      <c r="D70" s="1" t="s">
        <v>5</v>
      </c>
      <c r="E70" s="1">
        <v>4</v>
      </c>
      <c r="F70" s="1">
        <v>4</v>
      </c>
      <c r="I70" s="9" t="s">
        <v>5</v>
      </c>
      <c r="J70" s="6">
        <f>E70+F70+G70+H70</f>
        <v>8</v>
      </c>
      <c r="K70" s="6"/>
      <c r="L70" s="6"/>
      <c r="M70" s="6"/>
      <c r="N70" s="5"/>
    </row>
    <row r="71" spans="2:14" ht="19.5" x14ac:dyDescent="0.3">
      <c r="C71" s="1"/>
      <c r="D71" s="1" t="s">
        <v>6</v>
      </c>
      <c r="E71" s="1">
        <v>0</v>
      </c>
      <c r="F71" s="1">
        <v>0</v>
      </c>
      <c r="I71" s="9" t="s">
        <v>6</v>
      </c>
      <c r="J71" s="6">
        <f>E71+F71+G71+H71</f>
        <v>0</v>
      </c>
      <c r="K71" s="6"/>
      <c r="L71" s="6"/>
      <c r="M71" s="6"/>
      <c r="N71" s="5"/>
    </row>
    <row r="72" spans="2:14" ht="20.25" thickBot="1" x14ac:dyDescent="0.35">
      <c r="C72" s="23"/>
      <c r="D72" s="23" t="s">
        <v>7</v>
      </c>
      <c r="E72" s="23"/>
      <c r="F72" s="23"/>
      <c r="G72" s="24"/>
      <c r="H72" s="24"/>
      <c r="I72" s="26"/>
      <c r="J72" s="25"/>
      <c r="K72" s="6"/>
      <c r="L72" s="6"/>
      <c r="M72" s="6"/>
      <c r="N72" s="5"/>
    </row>
    <row r="73" spans="2:14" ht="19.5" x14ac:dyDescent="0.3">
      <c r="C73" s="1"/>
      <c r="F73" s="1"/>
      <c r="N73" s="5"/>
    </row>
    <row r="74" spans="2:14" ht="23.25" x14ac:dyDescent="0.35">
      <c r="C74" s="1"/>
      <c r="E74" s="1"/>
      <c r="F74" s="1"/>
      <c r="I74" s="10" t="s">
        <v>20</v>
      </c>
      <c r="J74" s="10"/>
      <c r="K74" s="13"/>
      <c r="L74" s="6"/>
      <c r="M74" s="6"/>
      <c r="N74" s="5"/>
    </row>
    <row r="75" spans="2:14" ht="23.25" x14ac:dyDescent="0.35">
      <c r="C75" s="1"/>
      <c r="E75" s="1"/>
      <c r="F75" s="1"/>
      <c r="I75" s="10" t="s">
        <v>16</v>
      </c>
      <c r="J75" s="11">
        <f>J58+J62+J66+J70</f>
        <v>34</v>
      </c>
      <c r="K75" s="12"/>
      <c r="L75" s="12"/>
      <c r="M75" s="12"/>
      <c r="N75" s="5"/>
    </row>
    <row r="76" spans="2:14" ht="23.25" x14ac:dyDescent="0.35">
      <c r="C76" s="1"/>
      <c r="E76" s="1"/>
      <c r="F76" s="1"/>
      <c r="I76" s="10" t="s">
        <v>18</v>
      </c>
      <c r="J76" s="11">
        <f>J59+J63+J67+J71</f>
        <v>23</v>
      </c>
      <c r="K76" s="12"/>
      <c r="L76" s="12"/>
      <c r="M76" s="12"/>
      <c r="N76" s="5"/>
    </row>
    <row r="77" spans="2:14" ht="23.25" x14ac:dyDescent="0.35">
      <c r="C77" s="1"/>
      <c r="E77" s="1"/>
      <c r="F77" s="1"/>
      <c r="I77" s="10" t="s">
        <v>13</v>
      </c>
      <c r="J77" s="11">
        <f>J58+J59+J60+J62+J63+J64+J66+J67+J68+J70+J71+J72</f>
        <v>57</v>
      </c>
      <c r="K77" s="12"/>
      <c r="L77" s="12"/>
      <c r="M77" s="12"/>
      <c r="N77" s="5"/>
    </row>
    <row r="78" spans="2:14" ht="23.25" x14ac:dyDescent="0.35">
      <c r="C78" s="1"/>
      <c r="E78" s="1"/>
      <c r="F78" s="1"/>
      <c r="I78" s="13"/>
      <c r="J78" s="12"/>
      <c r="K78" s="12"/>
      <c r="L78" s="12"/>
      <c r="M78" s="12"/>
      <c r="N78" s="5"/>
    </row>
    <row r="79" spans="2:14" ht="19.5" x14ac:dyDescent="0.3">
      <c r="B79" s="3"/>
      <c r="C79" s="3"/>
      <c r="D79" s="3"/>
      <c r="E79" s="3"/>
      <c r="F79" s="3"/>
      <c r="G79" s="3"/>
      <c r="H79" s="3"/>
      <c r="I79" s="3"/>
      <c r="J79" s="3"/>
      <c r="K79" s="1"/>
    </row>
  </sheetData>
  <mergeCells count="7">
    <mergeCell ref="C24:C25"/>
    <mergeCell ref="L4:N4"/>
    <mergeCell ref="L5:N5"/>
    <mergeCell ref="I5:J5"/>
    <mergeCell ref="E4:F4"/>
    <mergeCell ref="I4:J4"/>
    <mergeCell ref="I6:J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Actuaciones suspendidas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María Cuesta</dc:creator>
  <cp:lastModifiedBy>Ana María Cuesta</cp:lastModifiedBy>
  <cp:lastPrinted>2023-02-09T11:55:34Z</cp:lastPrinted>
  <dcterms:created xsi:type="dcterms:W3CDTF">2023-02-08T09:55:54Z</dcterms:created>
  <dcterms:modified xsi:type="dcterms:W3CDTF">2023-02-09T11:56:25Z</dcterms:modified>
</cp:coreProperties>
</file>